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705" yWindow="-15" windowWidth="9510" windowHeight="1176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6" i="1"/>
  <c r="H19" i="1" l="1"/>
  <c r="G21" i="1" s="1"/>
  <c r="G20" i="1" l="1"/>
</calcChain>
</file>

<file path=xl/sharedStrings.xml><?xml version="1.0" encoding="utf-8"?>
<sst xmlns="http://schemas.openxmlformats.org/spreadsheetml/2006/main" count="47" uniqueCount="34">
  <si>
    <t>Hoàn thành xuất sắc</t>
  </si>
  <si>
    <t>Hoàn thành tốt</t>
  </si>
  <si>
    <t>THEO NGHỊ QUYẾT 03/2018/HĐND NGÀY 16 THÁNG 3 NĂM 2018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</si>
  <si>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</si>
  <si>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</si>
  <si>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</si>
  <si>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</si>
  <si>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</si>
  <si>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</si>
  <si>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Châu Văn Bảo</t>
  </si>
  <si>
    <t>Phạm Minh Nghĩa</t>
  </si>
  <si>
    <t>Võ Đắc Thịnh</t>
  </si>
  <si>
    <t>Nguyễn Vân Giang</t>
  </si>
  <si>
    <t>Huỳnh Ngọc Mai</t>
  </si>
  <si>
    <t>Nguyễn Văn Yên</t>
  </si>
  <si>
    <t>Đỗ Thị Phương Khanh</t>
  </si>
  <si>
    <t>Nguyễn Vũ Xuân Thì</t>
  </si>
  <si>
    <t>Võ Minh Quang</t>
  </si>
  <si>
    <t>Chung Trần Thế Vinh</t>
  </si>
  <si>
    <t>Quách Minh Thử</t>
  </si>
  <si>
    <t>Nguyễn Cao Phong</t>
  </si>
  <si>
    <t>Phạm Nguyễn Đức Trung</t>
  </si>
  <si>
    <t>HỆ SỐ 
TNTT</t>
  </si>
  <si>
    <t>Số tiền chi bộ trích lại 30%:</t>
  </si>
  <si>
    <t>Số tiền nộp lên đảng bộ 70%:</t>
  </si>
  <si>
    <t xml:space="preserve">                              TP.Hồ Chí Minh, ngày     tháng     năm 2019</t>
  </si>
  <si>
    <t>NGƯỜI LẬP BÁO CÁO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</si>
  <si>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</si>
  <si>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</si>
  <si>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</si>
  <si>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 SỐ TIỀN 
ĐÓNG Đ.PHÍ </t>
  </si>
  <si>
    <t>CỘNG HÒA XÃ HỘI CHỦ NGHĨA VIỆT NAM
Độc lập - Tự do - Hạnh phúc
*****</t>
  </si>
  <si>
    <t xml:space="preserve">ĐẢNG BỘ TRƯỜNG CAO ĐẲNG 
LÝ TỰ TRỌNG THÀNH PHỐ HỒ CHÍ MINH
CHI BỘ 3
*****
</t>
  </si>
  <si>
    <t>DANH SÁCH ĐÓNG ĐẢNG PHÍ PHẦN THU NHẬP TĂNG THÊM QUÝ 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</si>
</sst>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29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2" fontId="1" fillId="2" borderId="1" xfId="1" quotePrefix="1" applyNumberFormat="1" applyFont="1" applyFill="1" applyBorder="1" applyAlignment="1">
      <alignment horizontal="right" vertical="center" wrapText="1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/>
    <xf numFmtId="0" fontId="3" fillId="0" borderId="0" xfId="0" applyFont="1" applyBorder="1"/>
    <xf numFmtId="0" fontId="5" fillId="0" borderId="0" xfId="0" applyFont="1" applyAlignment="1"/>
    <xf numFmtId="3" fontId="3" fillId="0" borderId="1" xfId="0" applyNumberFormat="1" applyFont="1" applyBorder="1"/>
    <xf numFmtId="3" fontId="4" fillId="0" borderId="0" xfId="0" applyNumberFormat="1" applyFont="1"/>
    <xf numFmtId="3" fontId="4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topLeftCell="A19" workbookViewId="0">
      <selection activeCell="N6" sqref="N6"/>
    </sheetView>
  </sheetViews>
  <sheetFormatPr defaultRowHeight="15.75" x14ac:dyDescent="0.25"/>
  <cols>
    <col min="1" max="1" width="5.140625" style="1" bestFit="1" customWidth="1"/>
    <col min="2" max="2" width="24.85546875" style="1" customWidth="1"/>
    <col min="3" max="3" width="19" style="1" customWidth="1"/>
    <col min="4" max="4" width="13.140625" style="1" bestFit="1" customWidth="1"/>
    <col min="5" max="5" width="14.42578125" style="1" bestFit="1" customWidth="1"/>
    <col min="6" max="6" width="12.7109375" style="1" bestFit="1" customWidth="1"/>
    <col min="7" max="7" width="14.7109375" style="1" bestFit="1" customWidth="1"/>
    <col min="8" max="8" width="17.42578125" style="1" customWidth="1"/>
    <col min="9" max="16384" width="9.140625" style="1"/>
  </cols>
  <sheetData>
    <row r="1" spans="1:8" ht="44.25" customHeight="1" x14ac:dyDescent="0.25">
      <c r="A1" s="23" t="s">
        <v>32</v>
      </c>
      <c r="B1" s="23"/>
      <c r="C1" s="23"/>
      <c r="D1" s="23"/>
      <c r="E1" s="24" t="s">
        <v>31</v>
      </c>
      <c r="F1" s="24"/>
      <c r="G1" s="24"/>
      <c r="H1" s="24"/>
    </row>
    <row r="2" spans="1:8" ht="21.75" customHeight="1" x14ac:dyDescent="0.3">
      <c r="A2" s="22" t="s">
        <v>33</v>
      </c>
      <c r="B2" s="22"/>
      <c r="C2" s="22"/>
      <c r="D2" s="22"/>
      <c r="E2" s="22"/>
      <c r="F2" s="22"/>
      <c r="G2" s="22"/>
    </row>
    <row r="3" spans="1:8" ht="21.75" customHeight="1" x14ac:dyDescent="0.3">
      <c r="A3" s="22" t="s">
        <v>2</v>
      </c>
      <c r="B3" s="22"/>
      <c r="C3" s="22"/>
      <c r="D3" s="22"/>
      <c r="E3" s="22"/>
      <c r="F3" s="22"/>
      <c r="G3" s="22"/>
    </row>
    <row r="4" spans="1:8" ht="21.75" customHeight="1" x14ac:dyDescent="0.3">
      <c r="A4" s="22"/>
      <c r="B4" s="22"/>
      <c r="C4" s="22"/>
      <c r="D4" s="22"/>
      <c r="E4" s="22"/>
      <c r="F4" s="22"/>
      <c r="G4" s="22"/>
    </row>
    <row r="5" spans="1:8" s="3" customFormat="1" ht="31.5" x14ac:dyDescent="0.25">
      <c r="A5" s="2" t="s">
        <v>3</v>
      </c>
      <c r="B5" s="2" t="s">
        <v>4</v>
      </c>
      <c r="C5" s="4" t="s">
        <v>5</v>
      </c>
      <c r="D5" s="4" t="s">
        <v>6</v>
      </c>
      <c r="E5" s="4" t="s">
        <v>22</v>
      </c>
      <c r="F5" s="4" t="s">
        <v>7</v>
      </c>
      <c r="G5" s="4" t="s">
        <v>8</v>
      </c>
      <c r="H5" s="4" t="s">
        <v>30</v>
      </c>
    </row>
    <row r="6" spans="1:8" ht="25.5" customHeight="1" x14ac:dyDescent="0.25">
      <c r="A6" s="5">
        <v>1</v>
      </c>
      <c r="B6" s="6" t="s">
        <v>9</v>
      </c>
      <c r="C6" s="7" t="s">
        <v>0</v>
      </c>
      <c r="D6" s="12">
        <v>4.4400000000000004</v>
      </c>
      <c r="E6" s="9">
        <v>1.2</v>
      </c>
      <c r="F6" s="10">
        <v>3</v>
      </c>
      <c r="G6" s="11">
        <v>22217760</v>
      </c>
      <c r="H6" s="19">
        <f>1%*G6</f>
        <v>222177.6</v>
      </c>
    </row>
    <row r="7" spans="1:8" ht="25.5" customHeight="1" x14ac:dyDescent="0.25">
      <c r="A7" s="5">
        <v>2</v>
      </c>
      <c r="B7" s="6" t="s">
        <v>10</v>
      </c>
      <c r="C7" s="7" t="s">
        <v>0</v>
      </c>
      <c r="D7" s="12">
        <v>5.8777999999999997</v>
      </c>
      <c r="E7" s="9">
        <v>1.2</v>
      </c>
      <c r="F7" s="10">
        <v>3</v>
      </c>
      <c r="G7" s="11">
        <v>29412511.200000003</v>
      </c>
      <c r="H7" s="19">
        <f t="shared" ref="H7:H18" si="0">1%*G7</f>
        <v>294125.11200000002</v>
      </c>
    </row>
    <row r="8" spans="1:8" ht="25.5" customHeight="1" x14ac:dyDescent="0.25">
      <c r="A8" s="5">
        <v>3</v>
      </c>
      <c r="B8" s="6" t="s">
        <v>11</v>
      </c>
      <c r="C8" s="7" t="s">
        <v>0</v>
      </c>
      <c r="D8" s="12">
        <v>4.67</v>
      </c>
      <c r="E8" s="9">
        <v>1.2</v>
      </c>
      <c r="F8" s="10">
        <v>3</v>
      </c>
      <c r="G8" s="11">
        <v>23368680</v>
      </c>
      <c r="H8" s="19">
        <f t="shared" si="0"/>
        <v>233686.80000000002</v>
      </c>
    </row>
    <row r="9" spans="1:8" ht="25.5" customHeight="1" x14ac:dyDescent="0.25">
      <c r="A9" s="5">
        <v>4</v>
      </c>
      <c r="B9" s="6" t="s">
        <v>12</v>
      </c>
      <c r="C9" s="7" t="s">
        <v>0</v>
      </c>
      <c r="D9" s="12">
        <v>6.39</v>
      </c>
      <c r="E9" s="9">
        <v>1.2</v>
      </c>
      <c r="F9" s="10">
        <v>3</v>
      </c>
      <c r="G9" s="11">
        <v>31975560</v>
      </c>
      <c r="H9" s="19">
        <f t="shared" si="0"/>
        <v>319755.60000000003</v>
      </c>
    </row>
    <row r="10" spans="1:8" ht="25.5" customHeight="1" x14ac:dyDescent="0.25">
      <c r="A10" s="5">
        <v>5</v>
      </c>
      <c r="B10" s="6" t="s">
        <v>13</v>
      </c>
      <c r="C10" s="7" t="s">
        <v>0</v>
      </c>
      <c r="D10" s="12">
        <v>5.23</v>
      </c>
      <c r="E10" s="9">
        <v>1.2</v>
      </c>
      <c r="F10" s="10">
        <v>3</v>
      </c>
      <c r="G10" s="11">
        <v>26170920</v>
      </c>
      <c r="H10" s="19">
        <f t="shared" si="0"/>
        <v>261709.2</v>
      </c>
    </row>
    <row r="11" spans="1:8" ht="25.5" customHeight="1" x14ac:dyDescent="0.25">
      <c r="A11" s="5">
        <v>6</v>
      </c>
      <c r="B11" s="6" t="s">
        <v>14</v>
      </c>
      <c r="C11" s="7" t="s">
        <v>1</v>
      </c>
      <c r="D11" s="12">
        <v>4.6500000000000004</v>
      </c>
      <c r="E11" s="9">
        <v>0.96</v>
      </c>
      <c r="F11" s="10">
        <v>3</v>
      </c>
      <c r="G11" s="11">
        <v>18614880</v>
      </c>
      <c r="H11" s="19">
        <f t="shared" si="0"/>
        <v>186148.80000000002</v>
      </c>
    </row>
    <row r="12" spans="1:8" ht="25.5" customHeight="1" x14ac:dyDescent="0.25">
      <c r="A12" s="5">
        <v>7</v>
      </c>
      <c r="B12" s="6" t="s">
        <v>15</v>
      </c>
      <c r="C12" s="7" t="s">
        <v>1</v>
      </c>
      <c r="D12" s="12">
        <v>4.9800000000000004</v>
      </c>
      <c r="E12" s="9">
        <v>0.96</v>
      </c>
      <c r="F12" s="10">
        <v>3</v>
      </c>
      <c r="G12" s="11">
        <v>19935936</v>
      </c>
      <c r="H12" s="19">
        <f t="shared" si="0"/>
        <v>199359.36000000002</v>
      </c>
    </row>
    <row r="13" spans="1:8" ht="25.5" customHeight="1" x14ac:dyDescent="0.25">
      <c r="A13" s="5">
        <v>8</v>
      </c>
      <c r="B13" s="6" t="s">
        <v>16</v>
      </c>
      <c r="C13" s="7" t="s">
        <v>0</v>
      </c>
      <c r="D13" s="12">
        <v>4.6500000000000004</v>
      </c>
      <c r="E13" s="9">
        <v>1.2</v>
      </c>
      <c r="F13" s="10">
        <v>3</v>
      </c>
      <c r="G13" s="11">
        <v>23268600</v>
      </c>
      <c r="H13" s="19">
        <f t="shared" si="0"/>
        <v>232686</v>
      </c>
    </row>
    <row r="14" spans="1:8" ht="21" customHeight="1" x14ac:dyDescent="0.25">
      <c r="A14" s="5">
        <v>9</v>
      </c>
      <c r="B14" s="6" t="s">
        <v>17</v>
      </c>
      <c r="C14" s="7" t="s">
        <v>1</v>
      </c>
      <c r="D14" s="12">
        <v>5.1833999999999998</v>
      </c>
      <c r="E14" s="9">
        <v>0.96</v>
      </c>
      <c r="F14" s="10">
        <v>3</v>
      </c>
      <c r="G14" s="11">
        <v>20750186.879999999</v>
      </c>
      <c r="H14" s="19">
        <f t="shared" si="0"/>
        <v>207501.8688</v>
      </c>
    </row>
    <row r="15" spans="1:8" ht="24" customHeight="1" x14ac:dyDescent="0.25">
      <c r="A15" s="5">
        <v>10</v>
      </c>
      <c r="B15" s="6" t="s">
        <v>18</v>
      </c>
      <c r="C15" s="7" t="s">
        <v>0</v>
      </c>
      <c r="D15" s="12">
        <v>4.4400000000000004</v>
      </c>
      <c r="E15" s="9">
        <v>1.2</v>
      </c>
      <c r="F15" s="10">
        <v>3</v>
      </c>
      <c r="G15" s="11">
        <v>22217760</v>
      </c>
      <c r="H15" s="19">
        <f t="shared" si="0"/>
        <v>222177.6</v>
      </c>
    </row>
    <row r="16" spans="1:8" ht="21.75" customHeight="1" x14ac:dyDescent="0.25">
      <c r="A16" s="5">
        <v>11</v>
      </c>
      <c r="B16" s="6" t="s">
        <v>19</v>
      </c>
      <c r="C16" s="7" t="s">
        <v>0</v>
      </c>
      <c r="D16" s="12">
        <v>3.91</v>
      </c>
      <c r="E16" s="9">
        <v>1.2</v>
      </c>
      <c r="F16" s="10">
        <v>3</v>
      </c>
      <c r="G16" s="11">
        <v>19565640</v>
      </c>
      <c r="H16" s="19">
        <f t="shared" si="0"/>
        <v>195656.4</v>
      </c>
    </row>
    <row r="17" spans="1:8" ht="20.25" customHeight="1" x14ac:dyDescent="0.25">
      <c r="A17" s="5">
        <v>12</v>
      </c>
      <c r="B17" s="6" t="s">
        <v>20</v>
      </c>
      <c r="C17" s="7" t="s">
        <v>1</v>
      </c>
      <c r="D17" s="12">
        <v>3.66</v>
      </c>
      <c r="E17" s="9">
        <v>0.96</v>
      </c>
      <c r="F17" s="10">
        <v>3</v>
      </c>
      <c r="G17" s="11">
        <v>14651712</v>
      </c>
      <c r="H17" s="19">
        <f t="shared" si="0"/>
        <v>146517.12</v>
      </c>
    </row>
    <row r="18" spans="1:8" ht="23.25" customHeight="1" x14ac:dyDescent="0.25">
      <c r="A18" s="5">
        <v>13</v>
      </c>
      <c r="B18" s="6" t="s">
        <v>21</v>
      </c>
      <c r="C18" s="8" t="s">
        <v>1</v>
      </c>
      <c r="D18" s="12">
        <v>3</v>
      </c>
      <c r="E18" s="9">
        <v>0.96</v>
      </c>
      <c r="F18" s="10">
        <v>3</v>
      </c>
      <c r="G18" s="11">
        <v>12009600</v>
      </c>
      <c r="H18" s="19">
        <f t="shared" si="0"/>
        <v>120096</v>
      </c>
    </row>
    <row r="19" spans="1:8" x14ac:dyDescent="0.25">
      <c r="H19" s="21">
        <f>SUM(H6:H18)</f>
        <v>2841597.4608000005</v>
      </c>
    </row>
    <row r="20" spans="1:8" x14ac:dyDescent="0.25">
      <c r="B20" s="13"/>
      <c r="C20" s="15" t="s">
        <v>23</v>
      </c>
      <c r="D20" s="15"/>
      <c r="E20" s="14"/>
      <c r="F20" s="13"/>
      <c r="G20" s="20">
        <f>30%*H19</f>
        <v>852479.23824000009</v>
      </c>
    </row>
    <row r="21" spans="1:8" x14ac:dyDescent="0.25">
      <c r="B21" s="13"/>
      <c r="C21" s="16" t="s">
        <v>24</v>
      </c>
      <c r="D21" s="16"/>
      <c r="E21" s="17"/>
      <c r="G21" s="20">
        <f>70%*H19</f>
        <v>1989118.2225600001</v>
      </c>
    </row>
    <row r="23" spans="1:8" x14ac:dyDescent="0.25">
      <c r="D23"/>
      <c r="E23" s="18" t="s">
        <v>25</v>
      </c>
      <c r="F23" s="18"/>
      <c r="G23" s="18"/>
    </row>
    <row r="24" spans="1:8" x14ac:dyDescent="0.25">
      <c r="B24" s="25" t="s">
        <v>26</v>
      </c>
      <c r="C24" s="25"/>
      <c r="D24" s="25"/>
      <c r="E24" s="25" t="s">
        <v>27</v>
      </c>
      <c r="F24" s="25"/>
      <c r="G24" s="25"/>
    </row>
    <row r="25" spans="1:8" ht="16.5" x14ac:dyDescent="0.25">
      <c r="B25"/>
      <c r="C25"/>
      <c r="D25"/>
      <c r="E25" s="26" t="s">
        <v>28</v>
      </c>
      <c r="F25" s="26"/>
      <c r="G25" s="26"/>
    </row>
    <row r="26" spans="1:8" x14ac:dyDescent="0.25">
      <c r="B26"/>
      <c r="C26"/>
      <c r="D26"/>
      <c r="E26"/>
      <c r="F26"/>
      <c r="G26"/>
    </row>
    <row r="27" spans="1:8" x14ac:dyDescent="0.25">
      <c r="B27" s="27" t="s">
        <v>15</v>
      </c>
      <c r="C27" s="28"/>
      <c r="D27" s="28"/>
      <c r="G27"/>
    </row>
    <row r="28" spans="1:8" x14ac:dyDescent="0.25">
      <c r="B28" s="28"/>
      <c r="C28" s="28"/>
      <c r="D28" s="28"/>
    </row>
    <row r="29" spans="1:8" x14ac:dyDescent="0.25">
      <c r="B29" s="28"/>
      <c r="C29" s="28"/>
      <c r="D29" s="28"/>
      <c r="E29" s="1" t="s">
        <v>29</v>
      </c>
      <c r="F29" s="27" t="s">
        <v>9</v>
      </c>
      <c r="G29" s="27"/>
    </row>
  </sheetData>
  <mergeCells count="10">
    <mergeCell ref="B24:D24"/>
    <mergeCell ref="E24:G24"/>
    <mergeCell ref="E25:G25"/>
    <mergeCell ref="B27:D29"/>
    <mergeCell ref="F29:G29"/>
    <mergeCell ref="A4:G4"/>
    <mergeCell ref="A2:G2"/>
    <mergeCell ref="A3:G3"/>
    <mergeCell ref="A1:D1"/>
    <mergeCell ref="E1:H1"/>
  </mergeCells>
  <pageMargins left="0.7" right="0.7" top="0.19" bottom="0.56000000000000005" header="0.19" footer="0.17"/>
  <pageSetup paperSize="9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2019-07-05T15:34:58Z</dcterms:modified>
</cp:coreProperties>
</file>